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<sst xmlns="http://schemas.openxmlformats.org/spreadsheetml/2006/main" count="94" uniqueCount="64">
  <si>
    <t>2023年青海省人民医院公开招聘工作人员考试聘用岗位面试成绩、总成绩及体检人员名单</t>
  </si>
  <si>
    <t>序号</t>
  </si>
  <si>
    <t>姓名</t>
  </si>
  <si>
    <t>面试序号</t>
  </si>
  <si>
    <t>招考人数</t>
  </si>
  <si>
    <t>报考岗位</t>
  </si>
  <si>
    <t>准考证号</t>
  </si>
  <si>
    <t>最高学历</t>
  </si>
  <si>
    <t>专业技术资格</t>
  </si>
  <si>
    <t>笔试成绩</t>
  </si>
  <si>
    <t>笔试
折算成绩</t>
  </si>
  <si>
    <t>面试成绩</t>
  </si>
  <si>
    <t>面试
折算成绩</t>
  </si>
  <si>
    <t>总成绩</t>
  </si>
  <si>
    <t>备注</t>
  </si>
  <si>
    <t>张学成</t>
  </si>
  <si>
    <t>01</t>
  </si>
  <si>
    <t>病理科医生</t>
  </si>
  <si>
    <t>100148102496</t>
  </si>
  <si>
    <t>大学本科</t>
  </si>
  <si>
    <t>主治医师</t>
  </si>
  <si>
    <t>进入体检</t>
  </si>
  <si>
    <t>卫莉</t>
  </si>
  <si>
    <t>03</t>
  </si>
  <si>
    <t>重症医学科医生</t>
  </si>
  <si>
    <t>100148101941</t>
  </si>
  <si>
    <t>贾婷婷</t>
  </si>
  <si>
    <t>02</t>
  </si>
  <si>
    <t>心内科护士</t>
  </si>
  <si>
    <t>100156102621</t>
  </si>
  <si>
    <t>主管护师</t>
  </si>
  <si>
    <t>钟兰芝</t>
  </si>
  <si>
    <t>05</t>
  </si>
  <si>
    <t>洁净手术部护士</t>
  </si>
  <si>
    <t>100156101723</t>
  </si>
  <si>
    <t>王婧</t>
  </si>
  <si>
    <t>04</t>
  </si>
  <si>
    <t>100156103342</t>
  </si>
  <si>
    <t>张萍</t>
  </si>
  <si>
    <t>08</t>
  </si>
  <si>
    <t>麻醉科护士</t>
  </si>
  <si>
    <t>100156101209</t>
  </si>
  <si>
    <t>马丽莲</t>
  </si>
  <si>
    <t>07</t>
  </si>
  <si>
    <t>100156101485</t>
  </si>
  <si>
    <t>肖启玲</t>
  </si>
  <si>
    <t>100156103296</t>
  </si>
  <si>
    <t>面试缺考</t>
  </si>
  <si>
    <t>陈燕</t>
  </si>
  <si>
    <t>10</t>
  </si>
  <si>
    <t>疼痛科护士</t>
  </si>
  <si>
    <t>100156101861</t>
  </si>
  <si>
    <t>王雅</t>
  </si>
  <si>
    <t>11</t>
  </si>
  <si>
    <t>100156100886</t>
  </si>
  <si>
    <t>韩晓彤</t>
  </si>
  <si>
    <t>100156103264</t>
  </si>
  <si>
    <t>赵丽莉</t>
  </si>
  <si>
    <t>12</t>
  </si>
  <si>
    <t>眼科护士</t>
  </si>
  <si>
    <t>100156101267</t>
  </si>
  <si>
    <t>马学萍</t>
  </si>
  <si>
    <t>13</t>
  </si>
  <si>
    <t>100156101278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</si>
</sst>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0"/>
      <color rgb="FF000000"/>
      <name val="黑体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21" fontId="5" fillId="0" borderId="1" xfId="0" applyNumberFormat="1" applyFont="1" applyFill="1" applyBorder="1" applyAlignment="1">
      <alignment horizontal="center" vertical="center" wrapText="1"/>
    </xf>
    <xf numFmtId="21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workbookViewId="0">
      <selection activeCell="A1" sqref="A1:N1"/>
    </sheetView>
  </sheetViews>
  <sheetFormatPr defaultColWidth="9" defaultRowHeight="13.5"/>
  <cols>
    <col min="1" max="2" width="9" style="1"/>
    <col min="3" max="3" width="5.375" style="2" customWidth="1"/>
    <col min="4" max="8" width="9" style="1"/>
    <col min="9" max="10" width="7.625" style="1" customWidth="1"/>
    <col min="11" max="13" width="7.625" style="3" customWidth="1"/>
    <col min="14" max="14" width="9" style="1"/>
  </cols>
  <sheetData>
    <row r="1" ht="18.75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4" spans="1:14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5" t="s">
        <v>11</v>
      </c>
      <c r="L2" s="15" t="s">
        <v>12</v>
      </c>
      <c r="M2" s="15" t="s">
        <v>13</v>
      </c>
      <c r="N2" s="5" t="s">
        <v>14</v>
      </c>
    </row>
    <row r="3" ht="24" spans="1:14">
      <c r="A3" s="7">
        <v>1</v>
      </c>
      <c r="B3" s="8" t="s">
        <v>15</v>
      </c>
      <c r="C3" s="9" t="s">
        <v>16</v>
      </c>
      <c r="D3" s="10">
        <v>1</v>
      </c>
      <c r="E3" s="8" t="s">
        <v>17</v>
      </c>
      <c r="F3" s="8" t="s">
        <v>18</v>
      </c>
      <c r="G3" s="10" t="s">
        <v>19</v>
      </c>
      <c r="H3" s="10" t="s">
        <v>20</v>
      </c>
      <c r="I3" s="16">
        <v>58.9</v>
      </c>
      <c r="J3" s="16">
        <f t="shared" ref="J3:J15" si="0">I3*0.6</f>
        <v>35.34</v>
      </c>
      <c r="K3" s="17">
        <v>83.2</v>
      </c>
      <c r="L3" s="17">
        <f t="shared" ref="L3:L9" si="1">K3*0.4</f>
        <v>33.28</v>
      </c>
      <c r="M3" s="17">
        <f t="shared" ref="M3:M15" si="2">J3+L3</f>
        <v>68.62</v>
      </c>
      <c r="N3" s="18" t="s">
        <v>21</v>
      </c>
    </row>
    <row r="4" ht="24" spans="1:14">
      <c r="A4" s="7">
        <v>2</v>
      </c>
      <c r="B4" s="8" t="s">
        <v>22</v>
      </c>
      <c r="C4" s="9" t="s">
        <v>23</v>
      </c>
      <c r="D4" s="10">
        <v>1</v>
      </c>
      <c r="E4" s="8" t="s">
        <v>24</v>
      </c>
      <c r="F4" s="8" t="s">
        <v>25</v>
      </c>
      <c r="G4" s="10" t="s">
        <v>19</v>
      </c>
      <c r="H4" s="10" t="s">
        <v>20</v>
      </c>
      <c r="I4" s="16">
        <v>59.2</v>
      </c>
      <c r="J4" s="16">
        <f t="shared" si="0"/>
        <v>35.52</v>
      </c>
      <c r="K4" s="17">
        <v>84.4</v>
      </c>
      <c r="L4" s="17">
        <f t="shared" si="1"/>
        <v>33.76</v>
      </c>
      <c r="M4" s="17">
        <f t="shared" si="2"/>
        <v>69.28</v>
      </c>
      <c r="N4" s="18" t="s">
        <v>21</v>
      </c>
    </row>
    <row r="5" ht="24" spans="1:14">
      <c r="A5" s="7">
        <v>3</v>
      </c>
      <c r="B5" s="8" t="s">
        <v>26</v>
      </c>
      <c r="C5" s="9" t="s">
        <v>27</v>
      </c>
      <c r="D5" s="10">
        <v>1</v>
      </c>
      <c r="E5" s="8" t="s">
        <v>28</v>
      </c>
      <c r="F5" s="8" t="s">
        <v>29</v>
      </c>
      <c r="G5" s="10" t="s">
        <v>19</v>
      </c>
      <c r="H5" s="10" t="s">
        <v>30</v>
      </c>
      <c r="I5" s="16">
        <v>65.9</v>
      </c>
      <c r="J5" s="16">
        <f t="shared" si="0"/>
        <v>39.54</v>
      </c>
      <c r="K5" s="17">
        <v>83.8</v>
      </c>
      <c r="L5" s="17">
        <f t="shared" si="1"/>
        <v>33.52</v>
      </c>
      <c r="M5" s="17">
        <f t="shared" si="2"/>
        <v>73.06</v>
      </c>
      <c r="N5" s="18" t="s">
        <v>21</v>
      </c>
    </row>
    <row r="6" ht="24" spans="1:14">
      <c r="A6" s="7">
        <v>4</v>
      </c>
      <c r="B6" s="8" t="s">
        <v>31</v>
      </c>
      <c r="C6" s="9" t="s">
        <v>32</v>
      </c>
      <c r="D6" s="11">
        <v>1</v>
      </c>
      <c r="E6" s="12" t="s">
        <v>33</v>
      </c>
      <c r="F6" s="8" t="s">
        <v>34</v>
      </c>
      <c r="G6" s="10" t="s">
        <v>19</v>
      </c>
      <c r="H6" s="10" t="s">
        <v>30</v>
      </c>
      <c r="I6" s="16">
        <v>55.6</v>
      </c>
      <c r="J6" s="16">
        <f t="shared" si="0"/>
        <v>33.36</v>
      </c>
      <c r="K6" s="17">
        <v>75.6</v>
      </c>
      <c r="L6" s="17">
        <f t="shared" si="1"/>
        <v>30.24</v>
      </c>
      <c r="M6" s="17">
        <f t="shared" si="2"/>
        <v>63.6</v>
      </c>
      <c r="N6" s="18" t="s">
        <v>21</v>
      </c>
    </row>
    <row r="7" ht="24" spans="1:14">
      <c r="A7" s="7">
        <v>5</v>
      </c>
      <c r="B7" s="8" t="s">
        <v>35</v>
      </c>
      <c r="C7" s="9" t="s">
        <v>36</v>
      </c>
      <c r="D7" s="13"/>
      <c r="E7" s="14"/>
      <c r="F7" s="8" t="s">
        <v>37</v>
      </c>
      <c r="G7" s="10" t="s">
        <v>19</v>
      </c>
      <c r="H7" s="10" t="s">
        <v>30</v>
      </c>
      <c r="I7" s="16">
        <v>49.3</v>
      </c>
      <c r="J7" s="16">
        <f t="shared" si="0"/>
        <v>29.58</v>
      </c>
      <c r="K7" s="17">
        <v>81</v>
      </c>
      <c r="L7" s="17">
        <f t="shared" si="1"/>
        <v>32.4</v>
      </c>
      <c r="M7" s="17">
        <f t="shared" si="2"/>
        <v>61.98</v>
      </c>
      <c r="N7" s="18"/>
    </row>
    <row r="8" ht="24" spans="1:14">
      <c r="A8" s="7">
        <v>6</v>
      </c>
      <c r="B8" s="8" t="s">
        <v>38</v>
      </c>
      <c r="C8" s="9" t="s">
        <v>39</v>
      </c>
      <c r="D8" s="10">
        <v>1</v>
      </c>
      <c r="E8" s="8" t="s">
        <v>40</v>
      </c>
      <c r="F8" s="8" t="s">
        <v>41</v>
      </c>
      <c r="G8" s="10" t="s">
        <v>19</v>
      </c>
      <c r="H8" s="10" t="s">
        <v>30</v>
      </c>
      <c r="I8" s="16">
        <v>57.5</v>
      </c>
      <c r="J8" s="16">
        <f t="shared" si="0"/>
        <v>34.5</v>
      </c>
      <c r="K8" s="17">
        <v>87.4</v>
      </c>
      <c r="L8" s="17">
        <f t="shared" si="1"/>
        <v>34.96</v>
      </c>
      <c r="M8" s="17">
        <f t="shared" si="2"/>
        <v>69.46</v>
      </c>
      <c r="N8" s="18" t="s">
        <v>21</v>
      </c>
    </row>
    <row r="9" ht="24" spans="1:14">
      <c r="A9" s="7">
        <v>7</v>
      </c>
      <c r="B9" s="8" t="s">
        <v>42</v>
      </c>
      <c r="C9" s="9" t="s">
        <v>43</v>
      </c>
      <c r="D9" s="10"/>
      <c r="E9" s="8"/>
      <c r="F9" s="8" t="s">
        <v>44</v>
      </c>
      <c r="G9" s="10" t="s">
        <v>19</v>
      </c>
      <c r="H9" s="10" t="s">
        <v>30</v>
      </c>
      <c r="I9" s="16">
        <v>59.7</v>
      </c>
      <c r="J9" s="16">
        <f t="shared" si="0"/>
        <v>35.82</v>
      </c>
      <c r="K9" s="17">
        <v>80.6</v>
      </c>
      <c r="L9" s="17">
        <f t="shared" si="1"/>
        <v>32.24</v>
      </c>
      <c r="M9" s="17">
        <f t="shared" si="2"/>
        <v>68.06</v>
      </c>
      <c r="N9" s="19"/>
    </row>
    <row r="10" ht="24" spans="1:14">
      <c r="A10" s="7">
        <v>8</v>
      </c>
      <c r="B10" s="8" t="s">
        <v>45</v>
      </c>
      <c r="C10" s="9"/>
      <c r="D10" s="10"/>
      <c r="E10" s="8"/>
      <c r="F10" s="8" t="s">
        <v>46</v>
      </c>
      <c r="G10" s="10" t="s">
        <v>19</v>
      </c>
      <c r="H10" s="10" t="s">
        <v>30</v>
      </c>
      <c r="I10" s="16">
        <v>57.6</v>
      </c>
      <c r="J10" s="16">
        <f t="shared" si="0"/>
        <v>34.56</v>
      </c>
      <c r="K10" s="17"/>
      <c r="L10" s="17"/>
      <c r="M10" s="17">
        <f t="shared" si="2"/>
        <v>34.56</v>
      </c>
      <c r="N10" s="19" t="s">
        <v>47</v>
      </c>
    </row>
    <row r="11" ht="24" spans="1:14">
      <c r="A11" s="7">
        <v>9</v>
      </c>
      <c r="B11" s="8" t="s">
        <v>48</v>
      </c>
      <c r="C11" s="9" t="s">
        <v>49</v>
      </c>
      <c r="D11" s="10">
        <v>1</v>
      </c>
      <c r="E11" s="8" t="s">
        <v>50</v>
      </c>
      <c r="F11" s="8" t="s">
        <v>51</v>
      </c>
      <c r="G11" s="10" t="s">
        <v>19</v>
      </c>
      <c r="H11" s="10" t="s">
        <v>30</v>
      </c>
      <c r="I11" s="16">
        <v>64</v>
      </c>
      <c r="J11" s="16">
        <f t="shared" si="0"/>
        <v>38.4</v>
      </c>
      <c r="K11" s="17">
        <v>79.8</v>
      </c>
      <c r="L11" s="17">
        <f t="shared" ref="L11:L15" si="3">K11*0.4</f>
        <v>31.92</v>
      </c>
      <c r="M11" s="17">
        <f t="shared" si="2"/>
        <v>70.32</v>
      </c>
      <c r="N11" s="18" t="s">
        <v>21</v>
      </c>
    </row>
    <row r="12" ht="24" spans="1:14">
      <c r="A12" s="7">
        <v>10</v>
      </c>
      <c r="B12" s="8" t="s">
        <v>52</v>
      </c>
      <c r="C12" s="9" t="s">
        <v>53</v>
      </c>
      <c r="D12" s="10"/>
      <c r="E12" s="8"/>
      <c r="F12" s="8" t="s">
        <v>54</v>
      </c>
      <c r="G12" s="10" t="s">
        <v>19</v>
      </c>
      <c r="H12" s="10" t="s">
        <v>30</v>
      </c>
      <c r="I12" s="16">
        <v>60.5</v>
      </c>
      <c r="J12" s="16">
        <f t="shared" si="0"/>
        <v>36.3</v>
      </c>
      <c r="K12" s="17">
        <v>82.8</v>
      </c>
      <c r="L12" s="17">
        <f t="shared" si="3"/>
        <v>33.12</v>
      </c>
      <c r="M12" s="17">
        <f t="shared" si="2"/>
        <v>69.42</v>
      </c>
      <c r="N12" s="19"/>
    </row>
    <row r="13" ht="24" spans="1:14">
      <c r="A13" s="7">
        <v>11</v>
      </c>
      <c r="B13" s="8" t="s">
        <v>55</v>
      </c>
      <c r="C13" s="9"/>
      <c r="D13" s="10"/>
      <c r="E13" s="8"/>
      <c r="F13" s="8" t="s">
        <v>56</v>
      </c>
      <c r="G13" s="10" t="s">
        <v>19</v>
      </c>
      <c r="H13" s="10" t="s">
        <v>30</v>
      </c>
      <c r="I13" s="16">
        <v>57.9</v>
      </c>
      <c r="J13" s="16">
        <f t="shared" si="0"/>
        <v>34.74</v>
      </c>
      <c r="K13" s="17"/>
      <c r="L13" s="17"/>
      <c r="M13" s="17">
        <f t="shared" si="2"/>
        <v>34.74</v>
      </c>
      <c r="N13" s="19" t="s">
        <v>47</v>
      </c>
    </row>
    <row r="14" ht="24" spans="1:14">
      <c r="A14" s="7">
        <v>12</v>
      </c>
      <c r="B14" s="8" t="s">
        <v>57</v>
      </c>
      <c r="C14" s="9" t="s">
        <v>58</v>
      </c>
      <c r="D14" s="10">
        <v>1</v>
      </c>
      <c r="E14" s="8" t="s">
        <v>59</v>
      </c>
      <c r="F14" s="8" t="s">
        <v>60</v>
      </c>
      <c r="G14" s="10" t="s">
        <v>19</v>
      </c>
      <c r="H14" s="10" t="s">
        <v>30</v>
      </c>
      <c r="I14" s="16">
        <v>58.6</v>
      </c>
      <c r="J14" s="16">
        <f t="shared" si="0"/>
        <v>35.16</v>
      </c>
      <c r="K14" s="17">
        <v>87.2</v>
      </c>
      <c r="L14" s="17">
        <f t="shared" si="3"/>
        <v>34.88</v>
      </c>
      <c r="M14" s="17">
        <f t="shared" si="2"/>
        <v>70.04</v>
      </c>
      <c r="N14" s="18" t="s">
        <v>21</v>
      </c>
    </row>
    <row r="15" ht="24" spans="1:14">
      <c r="A15" s="7">
        <v>13</v>
      </c>
      <c r="B15" s="8" t="s">
        <v>61</v>
      </c>
      <c r="C15" s="9" t="s">
        <v>62</v>
      </c>
      <c r="D15" s="10"/>
      <c r="E15" s="8"/>
      <c r="F15" s="8" t="s">
        <v>63</v>
      </c>
      <c r="G15" s="10" t="s">
        <v>19</v>
      </c>
      <c r="H15" s="10" t="s">
        <v>30</v>
      </c>
      <c r="I15" s="16">
        <v>58.8</v>
      </c>
      <c r="J15" s="16">
        <f t="shared" si="0"/>
        <v>35.28</v>
      </c>
      <c r="K15" s="17">
        <v>67.2</v>
      </c>
      <c r="L15" s="17">
        <f t="shared" si="3"/>
        <v>26.88</v>
      </c>
      <c r="M15" s="17">
        <f t="shared" si="2"/>
        <v>62.16</v>
      </c>
      <c r="N15" s="19"/>
    </row>
  </sheetData>
  <mergeCells count="9">
    <mergeCell ref="A1:N1"/>
    <mergeCell ref="D6:D7"/>
    <mergeCell ref="D8:D10"/>
    <mergeCell ref="D11:D13"/>
    <mergeCell ref="D14:D15"/>
    <mergeCell ref="E6:E7"/>
    <mergeCell ref="E8:E10"/>
    <mergeCell ref="E11:E13"/>
    <mergeCell ref="E14:E15"/>
  </mergeCells>
  <printOptions horizontalCentered="1"/>
  <pageMargins left="0.196527777777778" right="0.196527777777778" top="1" bottom="1" header="0.196527777777778" footer="0.196527777777778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Tenmon</cp:lastModifiedBy>
  <dcterms:created xsi:type="dcterms:W3CDTF">2023-09-22T07:19:00Z</dcterms:created>
  <dcterms:modified xsi:type="dcterms:W3CDTF">2023-09-22T09:26:56Z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0B801836853A49728EB5B5048DF3ED8A_11</vt:lpwstr>
  </property>
  <property fmtid="{D5CDD505-2E9C-101B-9397-08002B2CF9AE}" pid="3" name="KSOProductBuildVer">
    <vt:lpwstr>2052-12.1.0.15066</vt:lpwstr>
  </property>
</Properties>
</file>